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es\Documents\"/>
    </mc:Choice>
  </mc:AlternateContent>
  <xr:revisionPtr revIDLastSave="0" documentId="13_ncr:1_{A33C7252-053B-4F83-B0C1-A5956B75523A}" xr6:coauthVersionLast="33" xr6:coauthVersionMax="33" xr10:uidLastSave="{00000000-0000-0000-0000-000000000000}"/>
  <bookViews>
    <workbookView xWindow="0" yWindow="0" windowWidth="38355" windowHeight="17580" xr2:uid="{FD04CEAB-E3A0-4E00-982B-DC3C09B8BD1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7" i="1"/>
  <c r="I8" i="1"/>
  <c r="I9" i="1"/>
  <c r="I10" i="1"/>
  <c r="I6" i="1"/>
  <c r="I5" i="1"/>
  <c r="H11" i="1"/>
  <c r="H12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7" i="1"/>
  <c r="H8" i="1" s="1"/>
  <c r="H9" i="1" s="1"/>
  <c r="H10" i="1" s="1"/>
  <c r="H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  <c r="G6" i="1"/>
  <c r="G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6" i="1"/>
  <c r="F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7" i="1"/>
  <c r="E5" i="1"/>
</calcChain>
</file>

<file path=xl/sharedStrings.xml><?xml version="1.0" encoding="utf-8"?>
<sst xmlns="http://schemas.openxmlformats.org/spreadsheetml/2006/main" count="7" uniqueCount="7">
  <si>
    <t>Option 1 Amount</t>
  </si>
  <si>
    <t>Option 1 Total</t>
  </si>
  <si>
    <t>Option 2 Amount</t>
  </si>
  <si>
    <t>Option 2 Total</t>
  </si>
  <si>
    <t>Option 3 Amount</t>
  </si>
  <si>
    <t>Option 3 Total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</si>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</sst>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graph to show pocket money for first 31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Option 1 Amount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Sheet1!$D$5:$D$35</c:f>
              <c:numCache>
                <c:formatCode>"£"#,##0.00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B-4DE4-8C21-645722C0764E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Option 1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Sheet1!$E$5:$E$35</c:f>
              <c:numCache>
                <c:formatCode>"£"#,##0.00</c:formatCode>
                <c:ptCount val="31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B-4DE4-8C21-645722C0764E}"/>
            </c:ext>
          </c:extLst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Option 2 Amount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Sheet1!$F$5:$F$35</c:f>
              <c:numCache>
                <c:formatCode>"£"#,##0.00</c:formatCode>
                <c:ptCount val="3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13.5</c:v>
                </c:pt>
                <c:pt idx="22">
                  <c:v>14</c:v>
                </c:pt>
                <c:pt idx="23">
                  <c:v>14.5</c:v>
                </c:pt>
                <c:pt idx="24">
                  <c:v>15</c:v>
                </c:pt>
                <c:pt idx="25">
                  <c:v>15.5</c:v>
                </c:pt>
                <c:pt idx="26">
                  <c:v>16</c:v>
                </c:pt>
                <c:pt idx="27">
                  <c:v>16.5</c:v>
                </c:pt>
                <c:pt idx="28">
                  <c:v>17</c:v>
                </c:pt>
                <c:pt idx="29">
                  <c:v>17.5</c:v>
                </c:pt>
                <c:pt idx="3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B-4DE4-8C21-645722C0764E}"/>
            </c:ext>
          </c:extLst>
        </c:ser>
        <c:ser>
          <c:idx val="3"/>
          <c:order val="3"/>
          <c:tx>
            <c:strRef>
              <c:f>Sheet1!$G$4</c:f>
              <c:strCache>
                <c:ptCount val="1"/>
                <c:pt idx="0">
                  <c:v>Option 2 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Sheet1!$G$5:$G$35</c:f>
              <c:numCache>
                <c:formatCode>"£"#,##0.00</c:formatCode>
                <c:ptCount val="31"/>
                <c:pt idx="0">
                  <c:v>3</c:v>
                </c:pt>
                <c:pt idx="1">
                  <c:v>6.5</c:v>
                </c:pt>
                <c:pt idx="2">
                  <c:v>10.5</c:v>
                </c:pt>
                <c:pt idx="3">
                  <c:v>15</c:v>
                </c:pt>
                <c:pt idx="4">
                  <c:v>20</c:v>
                </c:pt>
                <c:pt idx="5">
                  <c:v>25.5</c:v>
                </c:pt>
                <c:pt idx="6">
                  <c:v>31.5</c:v>
                </c:pt>
                <c:pt idx="7">
                  <c:v>38</c:v>
                </c:pt>
                <c:pt idx="8">
                  <c:v>45</c:v>
                </c:pt>
                <c:pt idx="9">
                  <c:v>52.5</c:v>
                </c:pt>
                <c:pt idx="10">
                  <c:v>60.5</c:v>
                </c:pt>
                <c:pt idx="11">
                  <c:v>69</c:v>
                </c:pt>
                <c:pt idx="12">
                  <c:v>78</c:v>
                </c:pt>
                <c:pt idx="13">
                  <c:v>87.5</c:v>
                </c:pt>
                <c:pt idx="14">
                  <c:v>97.5</c:v>
                </c:pt>
                <c:pt idx="15">
                  <c:v>108</c:v>
                </c:pt>
                <c:pt idx="16">
                  <c:v>119</c:v>
                </c:pt>
                <c:pt idx="17">
                  <c:v>130.5</c:v>
                </c:pt>
                <c:pt idx="18">
                  <c:v>142.5</c:v>
                </c:pt>
                <c:pt idx="19">
                  <c:v>155</c:v>
                </c:pt>
                <c:pt idx="20">
                  <c:v>168</c:v>
                </c:pt>
                <c:pt idx="21">
                  <c:v>181.5</c:v>
                </c:pt>
                <c:pt idx="22">
                  <c:v>195.5</c:v>
                </c:pt>
                <c:pt idx="23">
                  <c:v>210</c:v>
                </c:pt>
                <c:pt idx="24">
                  <c:v>225</c:v>
                </c:pt>
                <c:pt idx="25">
                  <c:v>240.5</c:v>
                </c:pt>
                <c:pt idx="26">
                  <c:v>256.5</c:v>
                </c:pt>
                <c:pt idx="27">
                  <c:v>273</c:v>
                </c:pt>
                <c:pt idx="28">
                  <c:v>290</c:v>
                </c:pt>
                <c:pt idx="29">
                  <c:v>307.5</c:v>
                </c:pt>
                <c:pt idx="30">
                  <c:v>325.5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CB-4DE4-8C21-645722C0764E}"/>
            </c:ext>
          </c:extLst>
        </c:ser>
        <c:ser>
          <c:idx val="4"/>
          <c:order val="4"/>
          <c:tx>
            <c:strRef>
              <c:f>Sheet1!$H$4</c:f>
              <c:strCache>
                <c:ptCount val="1"/>
                <c:pt idx="0">
                  <c:v>Option 3 Amount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Sheet1!$H$5:$H$35</c:f>
              <c:numCache>
                <c:formatCode>"£"#,##0.00</c:formatCode>
                <c:ptCount val="31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0.08</c:v>
                </c:pt>
                <c:pt idx="4">
                  <c:v>0.16</c:v>
                </c:pt>
                <c:pt idx="5">
                  <c:v>0.32</c:v>
                </c:pt>
                <c:pt idx="6">
                  <c:v>0.64</c:v>
                </c:pt>
                <c:pt idx="7">
                  <c:v>1.28</c:v>
                </c:pt>
                <c:pt idx="8">
                  <c:v>2.56</c:v>
                </c:pt>
                <c:pt idx="9">
                  <c:v>5.12</c:v>
                </c:pt>
                <c:pt idx="10">
                  <c:v>10.24</c:v>
                </c:pt>
                <c:pt idx="11">
                  <c:v>20.48</c:v>
                </c:pt>
                <c:pt idx="12">
                  <c:v>40.96</c:v>
                </c:pt>
                <c:pt idx="13">
                  <c:v>81.92</c:v>
                </c:pt>
                <c:pt idx="14">
                  <c:v>163.84</c:v>
                </c:pt>
                <c:pt idx="15">
                  <c:v>327.68</c:v>
                </c:pt>
                <c:pt idx="16">
                  <c:v>655.36</c:v>
                </c:pt>
                <c:pt idx="17">
                  <c:v>1310.72</c:v>
                </c:pt>
                <c:pt idx="18">
                  <c:v>2621.44</c:v>
                </c:pt>
                <c:pt idx="19">
                  <c:v>5242.88</c:v>
                </c:pt>
                <c:pt idx="20">
                  <c:v>10485.76</c:v>
                </c:pt>
                <c:pt idx="21">
                  <c:v>20971.52</c:v>
                </c:pt>
                <c:pt idx="22">
                  <c:v>41943.040000000001</c:v>
                </c:pt>
                <c:pt idx="23">
                  <c:v>83886.080000000002</c:v>
                </c:pt>
                <c:pt idx="24">
                  <c:v>167772.16</c:v>
                </c:pt>
                <c:pt idx="25">
                  <c:v>335544.32000000001</c:v>
                </c:pt>
                <c:pt idx="26">
                  <c:v>671088.64000000001</c:v>
                </c:pt>
                <c:pt idx="27">
                  <c:v>1342177.28</c:v>
                </c:pt>
                <c:pt idx="28">
                  <c:v>2684354.5600000001</c:v>
                </c:pt>
                <c:pt idx="29">
                  <c:v>5368709.1200000001</c:v>
                </c:pt>
                <c:pt idx="30">
                  <c:v>10737418.24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CB-4DE4-8C21-645722C0764E}"/>
            </c:ext>
          </c:extLst>
        </c:ser>
        <c:ser>
          <c:idx val="5"/>
          <c:order val="5"/>
          <c:tx>
            <c:strRef>
              <c:f>Sheet1!$I$4</c:f>
              <c:strCache>
                <c:ptCount val="1"/>
                <c:pt idx="0">
                  <c:v>Option 3 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Sheet1!$C$5:$C$35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Sheet1!$I$5:$I$35</c:f>
              <c:numCache>
                <c:formatCode>"£"#,##0.00</c:formatCode>
                <c:ptCount val="31"/>
                <c:pt idx="0">
                  <c:v>0.01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0.15000000000000002</c:v>
                </c:pt>
                <c:pt idx="4">
                  <c:v>0.31000000000000005</c:v>
                </c:pt>
                <c:pt idx="5">
                  <c:v>0.63000000000000012</c:v>
                </c:pt>
                <c:pt idx="6">
                  <c:v>1.27</c:v>
                </c:pt>
                <c:pt idx="7">
                  <c:v>2.5499999999999998</c:v>
                </c:pt>
                <c:pt idx="8">
                  <c:v>5.1099999999999994</c:v>
                </c:pt>
                <c:pt idx="9">
                  <c:v>10.23</c:v>
                </c:pt>
                <c:pt idx="10">
                  <c:v>20.47</c:v>
                </c:pt>
                <c:pt idx="11">
                  <c:v>40.950000000000003</c:v>
                </c:pt>
                <c:pt idx="12">
                  <c:v>81.91</c:v>
                </c:pt>
                <c:pt idx="13">
                  <c:v>163.82999999999998</c:v>
                </c:pt>
                <c:pt idx="14">
                  <c:v>327.66999999999996</c:v>
                </c:pt>
                <c:pt idx="15">
                  <c:v>655.34999999999991</c:v>
                </c:pt>
                <c:pt idx="16">
                  <c:v>1310.71</c:v>
                </c:pt>
                <c:pt idx="17">
                  <c:v>2621.4300000000003</c:v>
                </c:pt>
                <c:pt idx="18">
                  <c:v>5242.8700000000008</c:v>
                </c:pt>
                <c:pt idx="19">
                  <c:v>10485.75</c:v>
                </c:pt>
                <c:pt idx="20">
                  <c:v>20971.510000000002</c:v>
                </c:pt>
                <c:pt idx="21">
                  <c:v>41943.03</c:v>
                </c:pt>
                <c:pt idx="22">
                  <c:v>83886.070000000007</c:v>
                </c:pt>
                <c:pt idx="23">
                  <c:v>167772.15000000002</c:v>
                </c:pt>
                <c:pt idx="24">
                  <c:v>335544.31000000006</c:v>
                </c:pt>
                <c:pt idx="25">
                  <c:v>671088.63000000012</c:v>
                </c:pt>
                <c:pt idx="26">
                  <c:v>1342177.27</c:v>
                </c:pt>
                <c:pt idx="27">
                  <c:v>2684354.5499999998</c:v>
                </c:pt>
                <c:pt idx="28">
                  <c:v>5368709.1099999994</c:v>
                </c:pt>
                <c:pt idx="29">
                  <c:v>10737418.23</c:v>
                </c:pt>
                <c:pt idx="30">
                  <c:v>21474836.469999999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CB-4DE4-8C21-645722C0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38888"/>
        <c:axId val="220043808"/>
      </c:lineChart>
      <c:catAx>
        <c:axId val="22003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43808"/>
        <c:crosses val="autoZero"/>
        <c:auto val="1"/>
        <c:lblAlgn val="ctr"/>
        <c:lblOffset val="100"/>
        <c:noMultiLvlLbl val="0"/>
      </c:catAx>
      <c:valAx>
        <c:axId val="2200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3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Line</a:t>
            </a:r>
            <a:r>
              <a:rPr lang="en-GB" baseline="0"/>
              <a:t> graph to show pocket money for first 8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Option 1 Amount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Sheet1!$D$5:$D$11</c:f>
              <c:numCache>
                <c:formatCode>"£"#,##0.00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C-4750-8E68-DAA47634975D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Option 1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Sheet1!$E$5:$E$11</c:f>
              <c:numCache>
                <c:formatCode>"£"#,##0.00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C-4750-8E68-DAA47634975D}"/>
            </c:ext>
          </c:extLst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Option 2 Amount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Sheet1!$F$5:$F$11</c:f>
              <c:numCache>
                <c:formatCode>"£"#,##0.00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C-4750-8E68-DAA47634975D}"/>
            </c:ext>
          </c:extLst>
        </c:ser>
        <c:ser>
          <c:idx val="3"/>
          <c:order val="3"/>
          <c:tx>
            <c:strRef>
              <c:f>Sheet1!$G$4</c:f>
              <c:strCache>
                <c:ptCount val="1"/>
                <c:pt idx="0">
                  <c:v>Option 2 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Sheet1!$G$5:$G$11</c:f>
              <c:numCache>
                <c:formatCode>"£"#,##0.00</c:formatCode>
                <c:ptCount val="7"/>
                <c:pt idx="0">
                  <c:v>3</c:v>
                </c:pt>
                <c:pt idx="1">
                  <c:v>6.5</c:v>
                </c:pt>
                <c:pt idx="2">
                  <c:v>10.5</c:v>
                </c:pt>
                <c:pt idx="3">
                  <c:v>15</c:v>
                </c:pt>
                <c:pt idx="4">
                  <c:v>20</c:v>
                </c:pt>
                <c:pt idx="5">
                  <c:v>25.5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C-4750-8E68-DAA47634975D}"/>
            </c:ext>
          </c:extLst>
        </c:ser>
        <c:ser>
          <c:idx val="4"/>
          <c:order val="4"/>
          <c:tx>
            <c:strRef>
              <c:f>Sheet1!$H$4</c:f>
              <c:strCache>
                <c:ptCount val="1"/>
                <c:pt idx="0">
                  <c:v>Option 3 Amount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Sheet1!$H$5:$H$11</c:f>
              <c:numCache>
                <c:formatCode>"£"#,##0.00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0.08</c:v>
                </c:pt>
                <c:pt idx="4">
                  <c:v>0.16</c:v>
                </c:pt>
                <c:pt idx="5">
                  <c:v>0.32</c:v>
                </c:pt>
                <c:pt idx="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BC-4750-8E68-DAA47634975D}"/>
            </c:ext>
          </c:extLst>
        </c:ser>
        <c:ser>
          <c:idx val="5"/>
          <c:order val="5"/>
          <c:tx>
            <c:strRef>
              <c:f>Sheet1!$I$4</c:f>
              <c:strCache>
                <c:ptCount val="1"/>
                <c:pt idx="0">
                  <c:v>Option 3 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Sheet1!$C$5:$C$11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Sheet1!$I$5:$I$11</c:f>
              <c:numCache>
                <c:formatCode>"£"#,##0.00</c:formatCode>
                <c:ptCount val="7"/>
                <c:pt idx="0">
                  <c:v>0.01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0.15000000000000002</c:v>
                </c:pt>
                <c:pt idx="4">
                  <c:v>0.31000000000000005</c:v>
                </c:pt>
                <c:pt idx="5">
                  <c:v>0.63000000000000012</c:v>
                </c:pt>
                <c:pt idx="6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BC-4750-8E68-DAA47634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523824"/>
        <c:axId val="578525464"/>
      </c:lineChart>
      <c:catAx>
        <c:axId val="57852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25464"/>
        <c:crosses val="autoZero"/>
        <c:auto val="1"/>
        <c:lblAlgn val="ctr"/>
        <c:lblOffset val="100"/>
        <c:noMultiLvlLbl val="0"/>
      </c:catAx>
      <c:valAx>
        <c:axId val="57852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52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Line graph to show pocket money for first 15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Option 1 Amount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Sheet1!$D$5:$D$19</c:f>
              <c:numCache>
                <c:formatCode>"£"#,##0.00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E-42A3-8EFF-5CB81F4CFC5D}"/>
            </c:ext>
          </c:extLst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Option 1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Sheet1!$E$5:$E$19</c:f>
              <c:numCache>
                <c:formatCode>"£"#,##0.00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E-42A3-8EFF-5CB81F4CFC5D}"/>
            </c:ext>
          </c:extLst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Option 2 Amount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Sheet1!$F$5:$F$19</c:f>
              <c:numCache>
                <c:formatCode>"£"#,##0.00</c:formatCode>
                <c:ptCount val="15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E-42A3-8EFF-5CB81F4CFC5D}"/>
            </c:ext>
          </c:extLst>
        </c:ser>
        <c:ser>
          <c:idx val="3"/>
          <c:order val="3"/>
          <c:tx>
            <c:strRef>
              <c:f>Sheet1!$G$4</c:f>
              <c:strCache>
                <c:ptCount val="1"/>
                <c:pt idx="0">
                  <c:v>Option 2 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Sheet1!$G$5:$G$19</c:f>
              <c:numCache>
                <c:formatCode>"£"#,##0.00</c:formatCode>
                <c:ptCount val="15"/>
                <c:pt idx="0">
                  <c:v>3</c:v>
                </c:pt>
                <c:pt idx="1">
                  <c:v>6.5</c:v>
                </c:pt>
                <c:pt idx="2">
                  <c:v>10.5</c:v>
                </c:pt>
                <c:pt idx="3">
                  <c:v>15</c:v>
                </c:pt>
                <c:pt idx="4">
                  <c:v>20</c:v>
                </c:pt>
                <c:pt idx="5">
                  <c:v>25.5</c:v>
                </c:pt>
                <c:pt idx="6">
                  <c:v>31.5</c:v>
                </c:pt>
                <c:pt idx="7">
                  <c:v>38</c:v>
                </c:pt>
                <c:pt idx="8">
                  <c:v>45</c:v>
                </c:pt>
                <c:pt idx="9">
                  <c:v>52.5</c:v>
                </c:pt>
                <c:pt idx="10">
                  <c:v>60.5</c:v>
                </c:pt>
                <c:pt idx="11">
                  <c:v>69</c:v>
                </c:pt>
                <c:pt idx="12">
                  <c:v>78</c:v>
                </c:pt>
                <c:pt idx="13">
                  <c:v>87.5</c:v>
                </c:pt>
                <c:pt idx="1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E-42A3-8EFF-5CB81F4CFC5D}"/>
            </c:ext>
          </c:extLst>
        </c:ser>
        <c:ser>
          <c:idx val="4"/>
          <c:order val="4"/>
          <c:tx>
            <c:strRef>
              <c:f>Sheet1!$H$4</c:f>
              <c:strCache>
                <c:ptCount val="1"/>
                <c:pt idx="0">
                  <c:v>Option 3 Amount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Sheet1!$H$5:$H$19</c:f>
              <c:numCache>
                <c:formatCode>"£"#,##0.00</c:formatCode>
                <c:ptCount val="15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0.08</c:v>
                </c:pt>
                <c:pt idx="4">
                  <c:v>0.16</c:v>
                </c:pt>
                <c:pt idx="5">
                  <c:v>0.32</c:v>
                </c:pt>
                <c:pt idx="6">
                  <c:v>0.64</c:v>
                </c:pt>
                <c:pt idx="7">
                  <c:v>1.28</c:v>
                </c:pt>
                <c:pt idx="8">
                  <c:v>2.56</c:v>
                </c:pt>
                <c:pt idx="9">
                  <c:v>5.12</c:v>
                </c:pt>
                <c:pt idx="10">
                  <c:v>10.24</c:v>
                </c:pt>
                <c:pt idx="11">
                  <c:v>20.48</c:v>
                </c:pt>
                <c:pt idx="12">
                  <c:v>40.96</c:v>
                </c:pt>
                <c:pt idx="13">
                  <c:v>81.92</c:v>
                </c:pt>
                <c:pt idx="14">
                  <c:v>163.84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E-42A3-8EFF-5CB81F4CFC5D}"/>
            </c:ext>
          </c:extLst>
        </c:ser>
        <c:ser>
          <c:idx val="5"/>
          <c:order val="5"/>
          <c:tx>
            <c:strRef>
              <c:f>Sheet1!$I$4</c:f>
              <c:strCache>
                <c:ptCount val="1"/>
                <c:pt idx="0">
                  <c:v>Option 3 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Sheet1!$I$5:$I$19</c:f>
              <c:numCache>
                <c:formatCode>"£"#,##0.00</c:formatCode>
                <c:ptCount val="15"/>
                <c:pt idx="0">
                  <c:v>0.01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0.15000000000000002</c:v>
                </c:pt>
                <c:pt idx="4">
                  <c:v>0.31000000000000005</c:v>
                </c:pt>
                <c:pt idx="5">
                  <c:v>0.63000000000000012</c:v>
                </c:pt>
                <c:pt idx="6">
                  <c:v>1.27</c:v>
                </c:pt>
                <c:pt idx="7">
                  <c:v>2.5499999999999998</c:v>
                </c:pt>
                <c:pt idx="8">
                  <c:v>5.1099999999999994</c:v>
                </c:pt>
                <c:pt idx="9">
                  <c:v>10.23</c:v>
                </c:pt>
                <c:pt idx="10">
                  <c:v>20.47</c:v>
                </c:pt>
                <c:pt idx="11">
                  <c:v>40.950000000000003</c:v>
                </c:pt>
                <c:pt idx="12">
                  <c:v>81.91</c:v>
                </c:pt>
                <c:pt idx="13">
                  <c:v>163.82999999999998</c:v>
                </c:pt>
                <c:pt idx="14">
                  <c:v>327.66999999999996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4E-42A3-8EFF-5CB81F4C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573896"/>
        <c:axId val="574570616"/>
      </c:lineChart>
      <c:catAx>
        <c:axId val="57457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570616"/>
        <c:crosses val="autoZero"/>
        <c:auto val="1"/>
        <c:lblAlgn val="ctr"/>
        <c:lblOffset val="100"/>
        <c:noMultiLvlLbl val="0"/>
      </c:catAx>
      <c:valAx>
        <c:axId val="57457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57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3</xdr:row>
      <xdr:rowOff>147637</xdr:rowOff>
    </xdr:from>
    <xdr:to>
      <xdr:col>32</xdr:col>
      <xdr:colOff>314325</xdr:colOff>
      <xdr:row>18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D08958-9C91-4E2E-966E-8D4B312E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3</xdr:row>
      <xdr:rowOff>138112</xdr:rowOff>
    </xdr:from>
    <xdr:to>
      <xdr:col>16</xdr:col>
      <xdr:colOff>523875</xdr:colOff>
      <xdr:row>18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7B4356-DE85-43F6-B335-7A596DCF9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114300</xdr:colOff>
      <xdr:row>3</xdr:row>
      <xdr:rowOff>138112</xdr:rowOff>
    </xdr:from>
    <xdr:to>
      <xdr:col>24</xdr:col>
      <xdr:colOff>419100</xdr:colOff>
      <xdr:row>18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4F7342-F785-40E7-870E-1B2F010E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84D1-3856-4D79-86C2-C87E9F417128}">
  <dimension ref="C3:I55"/>
  <sheetViews>
    <sheetView tabSelected="1" workbookViewId="0">
      <selection activeCell="Z22" sqref="Z22"/>
    </sheetView>
  </sheetViews>
  <sheetFormatPr defaultRowHeight="15" x14ac:dyDescent="0.25"/>
  <cols>
    <col min="4" max="4" width="17.28515625" customWidth="1"/>
    <col min="5" max="5" width="14.28515625" customWidth="1"/>
    <col min="6" max="6" width="16.85546875" customWidth="1"/>
    <col min="7" max="7" width="14.5703125" customWidth="1"/>
    <col min="8" max="8" width="21.85546875" customWidth="1"/>
    <col min="9" max="9" width="24" customWidth="1"/>
  </cols>
  <sheetData>
    <row r="3" spans="3:9" ht="15.75" thickBot="1" x14ac:dyDescent="0.3"/>
    <row r="4" spans="3:9" ht="15.75" thickBot="1" x14ac:dyDescent="0.3">
      <c r="C4" s="10" t="s">
        <v>6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2" t="s">
        <v>5</v>
      </c>
    </row>
    <row r="5" spans="3:9" x14ac:dyDescent="0.25">
      <c r="C5" s="7">
        <v>1</v>
      </c>
      <c r="D5" s="8">
        <v>10</v>
      </c>
      <c r="E5" s="8">
        <f>D5</f>
        <v>10</v>
      </c>
      <c r="F5" s="8">
        <f>3</f>
        <v>3</v>
      </c>
      <c r="G5" s="8">
        <f>F5</f>
        <v>3</v>
      </c>
      <c r="H5" s="8">
        <v>0.01</v>
      </c>
      <c r="I5" s="9">
        <f>H5</f>
        <v>0.01</v>
      </c>
    </row>
    <row r="6" spans="3:9" x14ac:dyDescent="0.25">
      <c r="C6" s="2">
        <v>2</v>
      </c>
      <c r="D6" s="1">
        <v>10</v>
      </c>
      <c r="E6" s="1">
        <f>SUM($D$5:D6)</f>
        <v>20</v>
      </c>
      <c r="F6" s="1">
        <f>3+(0.5*(C6-1))</f>
        <v>3.5</v>
      </c>
      <c r="G6" s="1">
        <f>SUM($F$5:F6)</f>
        <v>6.5</v>
      </c>
      <c r="H6" s="1">
        <f>H5*2</f>
        <v>0.02</v>
      </c>
      <c r="I6" s="3">
        <f>SUM($H$5:H6)</f>
        <v>0.03</v>
      </c>
    </row>
    <row r="7" spans="3:9" x14ac:dyDescent="0.25">
      <c r="C7" s="2">
        <v>3</v>
      </c>
      <c r="D7" s="1">
        <v>10</v>
      </c>
      <c r="E7" s="1">
        <f>SUM($D$5:D7)</f>
        <v>30</v>
      </c>
      <c r="F7" s="1">
        <f t="shared" ref="F7:F55" si="0">3+(0.5*(C7-1))</f>
        <v>4</v>
      </c>
      <c r="G7" s="1">
        <f>SUM($F$5:F7)</f>
        <v>10.5</v>
      </c>
      <c r="H7" s="1">
        <f t="shared" ref="H7:H55" si="1">H6*2</f>
        <v>0.04</v>
      </c>
      <c r="I7" s="3">
        <f>SUM($H$5:H7)</f>
        <v>7.0000000000000007E-2</v>
      </c>
    </row>
    <row r="8" spans="3:9" x14ac:dyDescent="0.25">
      <c r="C8" s="2">
        <v>4</v>
      </c>
      <c r="D8" s="1">
        <v>10</v>
      </c>
      <c r="E8" s="1">
        <f>SUM($D$5:D8)</f>
        <v>40</v>
      </c>
      <c r="F8" s="1">
        <f t="shared" si="0"/>
        <v>4.5</v>
      </c>
      <c r="G8" s="1">
        <f>SUM($F$5:F8)</f>
        <v>15</v>
      </c>
      <c r="H8" s="1">
        <f t="shared" si="1"/>
        <v>0.08</v>
      </c>
      <c r="I8" s="3">
        <f>SUM($H$5:H8)</f>
        <v>0.15000000000000002</v>
      </c>
    </row>
    <row r="9" spans="3:9" x14ac:dyDescent="0.25">
      <c r="C9" s="2">
        <v>5</v>
      </c>
      <c r="D9" s="1">
        <v>10</v>
      </c>
      <c r="E9" s="1">
        <f>SUM($D$5:D9)</f>
        <v>50</v>
      </c>
      <c r="F9" s="1">
        <f t="shared" si="0"/>
        <v>5</v>
      </c>
      <c r="G9" s="1">
        <f>SUM($F$5:F9)</f>
        <v>20</v>
      </c>
      <c r="H9" s="1">
        <f t="shared" si="1"/>
        <v>0.16</v>
      </c>
      <c r="I9" s="3">
        <f>SUM($H$5:H9)</f>
        <v>0.31000000000000005</v>
      </c>
    </row>
    <row r="10" spans="3:9" x14ac:dyDescent="0.25">
      <c r="C10" s="2">
        <v>6</v>
      </c>
      <c r="D10" s="1">
        <v>10</v>
      </c>
      <c r="E10" s="1">
        <f>SUM($D$5:D10)</f>
        <v>60</v>
      </c>
      <c r="F10" s="1">
        <f t="shared" si="0"/>
        <v>5.5</v>
      </c>
      <c r="G10" s="1">
        <f>SUM($F$5:F10)</f>
        <v>25.5</v>
      </c>
      <c r="H10" s="1">
        <f t="shared" si="1"/>
        <v>0.32</v>
      </c>
      <c r="I10" s="3">
        <f>SUM($H$5:H10)</f>
        <v>0.63000000000000012</v>
      </c>
    </row>
    <row r="11" spans="3:9" x14ac:dyDescent="0.25">
      <c r="C11" s="2">
        <v>7</v>
      </c>
      <c r="D11" s="1">
        <v>10</v>
      </c>
      <c r="E11" s="1">
        <f>SUM($D$5:D11)</f>
        <v>70</v>
      </c>
      <c r="F11" s="1">
        <f t="shared" si="0"/>
        <v>6</v>
      </c>
      <c r="G11" s="1">
        <f>SUM($F$5:F11)</f>
        <v>31.5</v>
      </c>
      <c r="H11" s="1">
        <f t="shared" si="1"/>
        <v>0.64</v>
      </c>
      <c r="I11" s="3">
        <f>SUM($H$5:H11)</f>
        <v>1.27</v>
      </c>
    </row>
    <row r="12" spans="3:9" x14ac:dyDescent="0.25">
      <c r="C12" s="2">
        <v>8</v>
      </c>
      <c r="D12" s="1">
        <v>10</v>
      </c>
      <c r="E12" s="1">
        <f>SUM($D$5:D12)</f>
        <v>80</v>
      </c>
      <c r="F12" s="1">
        <f t="shared" si="0"/>
        <v>6.5</v>
      </c>
      <c r="G12" s="1">
        <f>SUM($F$5:F12)</f>
        <v>38</v>
      </c>
      <c r="H12" s="1">
        <f t="shared" si="1"/>
        <v>1.28</v>
      </c>
      <c r="I12" s="3">
        <f>SUM($H$5:H12)</f>
        <v>2.5499999999999998</v>
      </c>
    </row>
    <row r="13" spans="3:9" x14ac:dyDescent="0.25">
      <c r="C13" s="2">
        <v>9</v>
      </c>
      <c r="D13" s="1">
        <v>10</v>
      </c>
      <c r="E13" s="1">
        <f>SUM($D$5:D13)</f>
        <v>90</v>
      </c>
      <c r="F13" s="1">
        <f t="shared" si="0"/>
        <v>7</v>
      </c>
      <c r="G13" s="1">
        <f>SUM($F$5:F13)</f>
        <v>45</v>
      </c>
      <c r="H13" s="1">
        <f t="shared" si="1"/>
        <v>2.56</v>
      </c>
      <c r="I13" s="3">
        <f>SUM($H$5:H13)</f>
        <v>5.1099999999999994</v>
      </c>
    </row>
    <row r="14" spans="3:9" x14ac:dyDescent="0.25">
      <c r="C14" s="2">
        <v>10</v>
      </c>
      <c r="D14" s="1">
        <v>10</v>
      </c>
      <c r="E14" s="1">
        <f>SUM($D$5:D14)</f>
        <v>100</v>
      </c>
      <c r="F14" s="1">
        <f t="shared" si="0"/>
        <v>7.5</v>
      </c>
      <c r="G14" s="1">
        <f>SUM($F$5:F14)</f>
        <v>52.5</v>
      </c>
      <c r="H14" s="1">
        <f t="shared" si="1"/>
        <v>5.12</v>
      </c>
      <c r="I14" s="3">
        <f>SUM($H$5:H14)</f>
        <v>10.23</v>
      </c>
    </row>
    <row r="15" spans="3:9" x14ac:dyDescent="0.25">
      <c r="C15" s="2">
        <v>11</v>
      </c>
      <c r="D15" s="1">
        <v>10</v>
      </c>
      <c r="E15" s="1">
        <f>SUM($D$5:D15)</f>
        <v>110</v>
      </c>
      <c r="F15" s="1">
        <f t="shared" si="0"/>
        <v>8</v>
      </c>
      <c r="G15" s="1">
        <f>SUM($F$5:F15)</f>
        <v>60.5</v>
      </c>
      <c r="H15" s="1">
        <f t="shared" si="1"/>
        <v>10.24</v>
      </c>
      <c r="I15" s="3">
        <f>SUM($H$5:H15)</f>
        <v>20.47</v>
      </c>
    </row>
    <row r="16" spans="3:9" x14ac:dyDescent="0.25">
      <c r="C16" s="2">
        <v>12</v>
      </c>
      <c r="D16" s="1">
        <v>10</v>
      </c>
      <c r="E16" s="1">
        <f>SUM($D$5:D16)</f>
        <v>120</v>
      </c>
      <c r="F16" s="1">
        <f t="shared" si="0"/>
        <v>8.5</v>
      </c>
      <c r="G16" s="1">
        <f>SUM($F$5:F16)</f>
        <v>69</v>
      </c>
      <c r="H16" s="1">
        <f t="shared" si="1"/>
        <v>20.48</v>
      </c>
      <c r="I16" s="3">
        <f>SUM($H$5:H16)</f>
        <v>40.950000000000003</v>
      </c>
    </row>
    <row r="17" spans="3:9" x14ac:dyDescent="0.25">
      <c r="C17" s="2">
        <v>13</v>
      </c>
      <c r="D17" s="1">
        <v>10</v>
      </c>
      <c r="E17" s="1">
        <f>SUM($D$5:D17)</f>
        <v>130</v>
      </c>
      <c r="F17" s="1">
        <f t="shared" si="0"/>
        <v>9</v>
      </c>
      <c r="G17" s="1">
        <f>SUM($F$5:F17)</f>
        <v>78</v>
      </c>
      <c r="H17" s="1">
        <f t="shared" si="1"/>
        <v>40.96</v>
      </c>
      <c r="I17" s="3">
        <f>SUM($H$5:H17)</f>
        <v>81.91</v>
      </c>
    </row>
    <row r="18" spans="3:9" x14ac:dyDescent="0.25">
      <c r="C18" s="2">
        <v>14</v>
      </c>
      <c r="D18" s="1">
        <v>10</v>
      </c>
      <c r="E18" s="1">
        <f>SUM($D$5:D18)</f>
        <v>140</v>
      </c>
      <c r="F18" s="1">
        <f t="shared" si="0"/>
        <v>9.5</v>
      </c>
      <c r="G18" s="1">
        <f>SUM($F$5:F18)</f>
        <v>87.5</v>
      </c>
      <c r="H18" s="1">
        <f t="shared" si="1"/>
        <v>81.92</v>
      </c>
      <c r="I18" s="3">
        <f>SUM($H$5:H18)</f>
        <v>163.82999999999998</v>
      </c>
    </row>
    <row r="19" spans="3:9" x14ac:dyDescent="0.25">
      <c r="C19" s="2">
        <v>15</v>
      </c>
      <c r="D19" s="1">
        <v>10</v>
      </c>
      <c r="E19" s="1">
        <f>SUM($D$5:D19)</f>
        <v>150</v>
      </c>
      <c r="F19" s="1">
        <f t="shared" si="0"/>
        <v>10</v>
      </c>
      <c r="G19" s="1">
        <f>SUM($F$5:F19)</f>
        <v>97.5</v>
      </c>
      <c r="H19" s="1">
        <f t="shared" si="1"/>
        <v>163.84</v>
      </c>
      <c r="I19" s="3">
        <f>SUM($H$5:H19)</f>
        <v>327.66999999999996</v>
      </c>
    </row>
    <row r="20" spans="3:9" x14ac:dyDescent="0.25">
      <c r="C20" s="2">
        <v>16</v>
      </c>
      <c r="D20" s="1">
        <v>10</v>
      </c>
      <c r="E20" s="1">
        <f>SUM($D$5:D20)</f>
        <v>160</v>
      </c>
      <c r="F20" s="1">
        <f t="shared" si="0"/>
        <v>10.5</v>
      </c>
      <c r="G20" s="1">
        <f>SUM($F$5:F20)</f>
        <v>108</v>
      </c>
      <c r="H20" s="1">
        <f t="shared" si="1"/>
        <v>327.68</v>
      </c>
      <c r="I20" s="3">
        <f>SUM($H$5:H20)</f>
        <v>655.34999999999991</v>
      </c>
    </row>
    <row r="21" spans="3:9" x14ac:dyDescent="0.25">
      <c r="C21" s="2">
        <v>17</v>
      </c>
      <c r="D21" s="1">
        <v>10</v>
      </c>
      <c r="E21" s="1">
        <f>SUM($D$5:D21)</f>
        <v>170</v>
      </c>
      <c r="F21" s="1">
        <f t="shared" si="0"/>
        <v>11</v>
      </c>
      <c r="G21" s="1">
        <f>SUM($F$5:F21)</f>
        <v>119</v>
      </c>
      <c r="H21" s="1">
        <f t="shared" si="1"/>
        <v>655.36</v>
      </c>
      <c r="I21" s="3">
        <f>SUM($H$5:H21)</f>
        <v>1310.71</v>
      </c>
    </row>
    <row r="22" spans="3:9" x14ac:dyDescent="0.25">
      <c r="C22" s="2">
        <v>18</v>
      </c>
      <c r="D22" s="1">
        <v>10</v>
      </c>
      <c r="E22" s="1">
        <f>SUM($D$5:D22)</f>
        <v>180</v>
      </c>
      <c r="F22" s="1">
        <f t="shared" si="0"/>
        <v>11.5</v>
      </c>
      <c r="G22" s="1">
        <f>SUM($F$5:F22)</f>
        <v>130.5</v>
      </c>
      <c r="H22" s="1">
        <f t="shared" si="1"/>
        <v>1310.72</v>
      </c>
      <c r="I22" s="3">
        <f>SUM($H$5:H22)</f>
        <v>2621.4300000000003</v>
      </c>
    </row>
    <row r="23" spans="3:9" x14ac:dyDescent="0.25">
      <c r="C23" s="2">
        <v>19</v>
      </c>
      <c r="D23" s="1">
        <v>10</v>
      </c>
      <c r="E23" s="1">
        <f>SUM($D$5:D23)</f>
        <v>190</v>
      </c>
      <c r="F23" s="1">
        <f t="shared" si="0"/>
        <v>12</v>
      </c>
      <c r="G23" s="1">
        <f>SUM($F$5:F23)</f>
        <v>142.5</v>
      </c>
      <c r="H23" s="1">
        <f t="shared" si="1"/>
        <v>2621.44</v>
      </c>
      <c r="I23" s="3">
        <f>SUM($H$5:H23)</f>
        <v>5242.8700000000008</v>
      </c>
    </row>
    <row r="24" spans="3:9" x14ac:dyDescent="0.25">
      <c r="C24" s="2">
        <v>20</v>
      </c>
      <c r="D24" s="1">
        <v>10</v>
      </c>
      <c r="E24" s="1">
        <f>SUM($D$5:D24)</f>
        <v>200</v>
      </c>
      <c r="F24" s="1">
        <f t="shared" si="0"/>
        <v>12.5</v>
      </c>
      <c r="G24" s="1">
        <f>SUM($F$5:F24)</f>
        <v>155</v>
      </c>
      <c r="H24" s="1">
        <f t="shared" si="1"/>
        <v>5242.88</v>
      </c>
      <c r="I24" s="3">
        <f>SUM($H$5:H24)</f>
        <v>10485.75</v>
      </c>
    </row>
    <row r="25" spans="3:9" x14ac:dyDescent="0.25">
      <c r="C25" s="2">
        <v>21</v>
      </c>
      <c r="D25" s="1">
        <v>10</v>
      </c>
      <c r="E25" s="1">
        <f>SUM($D$5:D25)</f>
        <v>210</v>
      </c>
      <c r="F25" s="1">
        <f t="shared" si="0"/>
        <v>13</v>
      </c>
      <c r="G25" s="1">
        <f>SUM($F$5:F25)</f>
        <v>168</v>
      </c>
      <c r="H25" s="1">
        <f t="shared" si="1"/>
        <v>10485.76</v>
      </c>
      <c r="I25" s="3">
        <f>SUM($H$5:H25)</f>
        <v>20971.510000000002</v>
      </c>
    </row>
    <row r="26" spans="3:9" x14ac:dyDescent="0.25">
      <c r="C26" s="2">
        <v>22</v>
      </c>
      <c r="D26" s="1">
        <v>10</v>
      </c>
      <c r="E26" s="1">
        <f>SUM($D$5:D26)</f>
        <v>220</v>
      </c>
      <c r="F26" s="1">
        <f t="shared" si="0"/>
        <v>13.5</v>
      </c>
      <c r="G26" s="1">
        <f>SUM($F$5:F26)</f>
        <v>181.5</v>
      </c>
      <c r="H26" s="1">
        <f t="shared" si="1"/>
        <v>20971.52</v>
      </c>
      <c r="I26" s="3">
        <f>SUM($H$5:H26)</f>
        <v>41943.03</v>
      </c>
    </row>
    <row r="27" spans="3:9" x14ac:dyDescent="0.25">
      <c r="C27" s="2">
        <v>23</v>
      </c>
      <c r="D27" s="1">
        <v>10</v>
      </c>
      <c r="E27" s="1">
        <f>SUM($D$5:D27)</f>
        <v>230</v>
      </c>
      <c r="F27" s="1">
        <f t="shared" si="0"/>
        <v>14</v>
      </c>
      <c r="G27" s="1">
        <f>SUM($F$5:F27)</f>
        <v>195.5</v>
      </c>
      <c r="H27" s="1">
        <f t="shared" si="1"/>
        <v>41943.040000000001</v>
      </c>
      <c r="I27" s="3">
        <f>SUM($H$5:H27)</f>
        <v>83886.070000000007</v>
      </c>
    </row>
    <row r="28" spans="3:9" x14ac:dyDescent="0.25">
      <c r="C28" s="2">
        <v>24</v>
      </c>
      <c r="D28" s="1">
        <v>10</v>
      </c>
      <c r="E28" s="1">
        <f>SUM($D$5:D28)</f>
        <v>240</v>
      </c>
      <c r="F28" s="1">
        <f t="shared" si="0"/>
        <v>14.5</v>
      </c>
      <c r="G28" s="1">
        <f>SUM($F$5:F28)</f>
        <v>210</v>
      </c>
      <c r="H28" s="1">
        <f t="shared" si="1"/>
        <v>83886.080000000002</v>
      </c>
      <c r="I28" s="3">
        <f>SUM($H$5:H28)</f>
        <v>167772.15000000002</v>
      </c>
    </row>
    <row r="29" spans="3:9" x14ac:dyDescent="0.25">
      <c r="C29" s="2">
        <v>25</v>
      </c>
      <c r="D29" s="1">
        <v>10</v>
      </c>
      <c r="E29" s="1">
        <f>SUM($D$5:D29)</f>
        <v>250</v>
      </c>
      <c r="F29" s="1">
        <f t="shared" si="0"/>
        <v>15</v>
      </c>
      <c r="G29" s="1">
        <f>SUM($F$5:F29)</f>
        <v>225</v>
      </c>
      <c r="H29" s="1">
        <f t="shared" si="1"/>
        <v>167772.16</v>
      </c>
      <c r="I29" s="3">
        <f>SUM($H$5:H29)</f>
        <v>335544.31000000006</v>
      </c>
    </row>
    <row r="30" spans="3:9" x14ac:dyDescent="0.25">
      <c r="C30" s="2">
        <v>26</v>
      </c>
      <c r="D30" s="1">
        <v>10</v>
      </c>
      <c r="E30" s="1">
        <f>SUM($D$5:D30)</f>
        <v>260</v>
      </c>
      <c r="F30" s="1">
        <f t="shared" si="0"/>
        <v>15.5</v>
      </c>
      <c r="G30" s="1">
        <f>SUM($F$5:F30)</f>
        <v>240.5</v>
      </c>
      <c r="H30" s="1">
        <f t="shared" si="1"/>
        <v>335544.32000000001</v>
      </c>
      <c r="I30" s="3">
        <f>SUM($H$5:H30)</f>
        <v>671088.63000000012</v>
      </c>
    </row>
    <row r="31" spans="3:9" x14ac:dyDescent="0.25">
      <c r="C31" s="2">
        <v>27</v>
      </c>
      <c r="D31" s="1">
        <v>10</v>
      </c>
      <c r="E31" s="1">
        <f>SUM($D$5:D31)</f>
        <v>270</v>
      </c>
      <c r="F31" s="1">
        <f t="shared" si="0"/>
        <v>16</v>
      </c>
      <c r="G31" s="1">
        <f>SUM($F$5:F31)</f>
        <v>256.5</v>
      </c>
      <c r="H31" s="1">
        <f t="shared" si="1"/>
        <v>671088.64000000001</v>
      </c>
      <c r="I31" s="3">
        <f>SUM($H$5:H31)</f>
        <v>1342177.27</v>
      </c>
    </row>
    <row r="32" spans="3:9" x14ac:dyDescent="0.25">
      <c r="C32" s="2">
        <v>28</v>
      </c>
      <c r="D32" s="1">
        <v>10</v>
      </c>
      <c r="E32" s="1">
        <f>SUM($D$5:D32)</f>
        <v>280</v>
      </c>
      <c r="F32" s="1">
        <f t="shared" si="0"/>
        <v>16.5</v>
      </c>
      <c r="G32" s="1">
        <f>SUM($F$5:F32)</f>
        <v>273</v>
      </c>
      <c r="H32" s="1">
        <f t="shared" si="1"/>
        <v>1342177.28</v>
      </c>
      <c r="I32" s="3">
        <f>SUM($H$5:H32)</f>
        <v>2684354.5499999998</v>
      </c>
    </row>
    <row r="33" spans="3:9" x14ac:dyDescent="0.25">
      <c r="C33" s="2">
        <v>29</v>
      </c>
      <c r="D33" s="1">
        <v>10</v>
      </c>
      <c r="E33" s="1">
        <f>SUM($D$5:D33)</f>
        <v>290</v>
      </c>
      <c r="F33" s="1">
        <f t="shared" si="0"/>
        <v>17</v>
      </c>
      <c r="G33" s="1">
        <f>SUM($F$5:F33)</f>
        <v>290</v>
      </c>
      <c r="H33" s="1">
        <f t="shared" si="1"/>
        <v>2684354.5600000001</v>
      </c>
      <c r="I33" s="3">
        <f>SUM($H$5:H33)</f>
        <v>5368709.1099999994</v>
      </c>
    </row>
    <row r="34" spans="3:9" x14ac:dyDescent="0.25">
      <c r="C34" s="2">
        <v>30</v>
      </c>
      <c r="D34" s="1">
        <v>10</v>
      </c>
      <c r="E34" s="1">
        <f>SUM($D$5:D34)</f>
        <v>300</v>
      </c>
      <c r="F34" s="1">
        <f t="shared" si="0"/>
        <v>17.5</v>
      </c>
      <c r="G34" s="1">
        <f>SUM($F$5:F34)</f>
        <v>307.5</v>
      </c>
      <c r="H34" s="1">
        <f t="shared" si="1"/>
        <v>5368709.1200000001</v>
      </c>
      <c r="I34" s="3">
        <f>SUM($H$5:H34)</f>
        <v>10737418.23</v>
      </c>
    </row>
    <row r="35" spans="3:9" x14ac:dyDescent="0.25">
      <c r="C35" s="2">
        <v>31</v>
      </c>
      <c r="D35" s="1">
        <v>10</v>
      </c>
      <c r="E35" s="1">
        <f>SUM($D$5:D35)</f>
        <v>310</v>
      </c>
      <c r="F35" s="1">
        <f t="shared" si="0"/>
        <v>18</v>
      </c>
      <c r="G35" s="1">
        <f>SUM($F$5:F35)</f>
        <v>325.5</v>
      </c>
      <c r="H35" s="1">
        <f t="shared" si="1"/>
        <v>10737418.24</v>
      </c>
      <c r="I35" s="3">
        <f>SUM($H$5:H35)</f>
        <v>21474836.469999999</v>
      </c>
    </row>
    <row r="36" spans="3:9" x14ac:dyDescent="0.25">
      <c r="C36" s="2">
        <v>32</v>
      </c>
      <c r="D36" s="1">
        <v>10</v>
      </c>
      <c r="E36" s="1">
        <f>SUM($D$5:D36)</f>
        <v>320</v>
      </c>
      <c r="F36" s="1">
        <f t="shared" si="0"/>
        <v>18.5</v>
      </c>
      <c r="G36" s="1">
        <f>SUM($F$5:F36)</f>
        <v>344</v>
      </c>
      <c r="H36" s="1">
        <f t="shared" si="1"/>
        <v>21474836.48</v>
      </c>
      <c r="I36" s="3">
        <f>SUM($H$5:H36)</f>
        <v>42949672.950000003</v>
      </c>
    </row>
    <row r="37" spans="3:9" x14ac:dyDescent="0.25">
      <c r="C37" s="2">
        <v>33</v>
      </c>
      <c r="D37" s="1">
        <v>10</v>
      </c>
      <c r="E37" s="1">
        <f>SUM($D$5:D37)</f>
        <v>330</v>
      </c>
      <c r="F37" s="1">
        <f t="shared" si="0"/>
        <v>19</v>
      </c>
      <c r="G37" s="1">
        <f>SUM($F$5:F37)</f>
        <v>363</v>
      </c>
      <c r="H37" s="1">
        <f t="shared" si="1"/>
        <v>42949672.960000001</v>
      </c>
      <c r="I37" s="3">
        <f>SUM($H$5:H37)</f>
        <v>85899345.909999996</v>
      </c>
    </row>
    <row r="38" spans="3:9" x14ac:dyDescent="0.25">
      <c r="C38" s="2">
        <v>34</v>
      </c>
      <c r="D38" s="1">
        <v>10</v>
      </c>
      <c r="E38" s="1">
        <f>SUM($D$5:D38)</f>
        <v>340</v>
      </c>
      <c r="F38" s="1">
        <f t="shared" si="0"/>
        <v>19.5</v>
      </c>
      <c r="G38" s="1">
        <f>SUM($F$5:F38)</f>
        <v>382.5</v>
      </c>
      <c r="H38" s="1">
        <f t="shared" si="1"/>
        <v>85899345.920000002</v>
      </c>
      <c r="I38" s="3">
        <f>SUM($H$5:H38)</f>
        <v>171798691.82999998</v>
      </c>
    </row>
    <row r="39" spans="3:9" x14ac:dyDescent="0.25">
      <c r="C39" s="2">
        <v>35</v>
      </c>
      <c r="D39" s="1">
        <v>10</v>
      </c>
      <c r="E39" s="1">
        <f>SUM($D$5:D39)</f>
        <v>350</v>
      </c>
      <c r="F39" s="1">
        <f t="shared" si="0"/>
        <v>20</v>
      </c>
      <c r="G39" s="1">
        <f>SUM($F$5:F39)</f>
        <v>402.5</v>
      </c>
      <c r="H39" s="1">
        <f t="shared" si="1"/>
        <v>171798691.84</v>
      </c>
      <c r="I39" s="3">
        <f>SUM($H$5:H39)</f>
        <v>343597383.66999996</v>
      </c>
    </row>
    <row r="40" spans="3:9" x14ac:dyDescent="0.25">
      <c r="C40" s="2">
        <v>36</v>
      </c>
      <c r="D40" s="1">
        <v>10</v>
      </c>
      <c r="E40" s="1">
        <f>SUM($D$5:D40)</f>
        <v>360</v>
      </c>
      <c r="F40" s="1">
        <f t="shared" si="0"/>
        <v>20.5</v>
      </c>
      <c r="G40" s="1">
        <f>SUM($F$5:F40)</f>
        <v>423</v>
      </c>
      <c r="H40" s="1">
        <f t="shared" si="1"/>
        <v>343597383.68000001</v>
      </c>
      <c r="I40" s="3">
        <f>SUM($H$5:H40)</f>
        <v>687194767.3499999</v>
      </c>
    </row>
    <row r="41" spans="3:9" x14ac:dyDescent="0.25">
      <c r="C41" s="2">
        <v>37</v>
      </c>
      <c r="D41" s="1">
        <v>10</v>
      </c>
      <c r="E41" s="1">
        <f>SUM($D$5:D41)</f>
        <v>370</v>
      </c>
      <c r="F41" s="1">
        <f t="shared" si="0"/>
        <v>21</v>
      </c>
      <c r="G41" s="1">
        <f>SUM($F$5:F41)</f>
        <v>444</v>
      </c>
      <c r="H41" s="1">
        <f t="shared" si="1"/>
        <v>687194767.36000001</v>
      </c>
      <c r="I41" s="3">
        <f>SUM($H$5:H41)</f>
        <v>1374389534.71</v>
      </c>
    </row>
    <row r="42" spans="3:9" x14ac:dyDescent="0.25">
      <c r="C42" s="2">
        <v>38</v>
      </c>
      <c r="D42" s="1">
        <v>10</v>
      </c>
      <c r="E42" s="1">
        <f>SUM($D$5:D42)</f>
        <v>380</v>
      </c>
      <c r="F42" s="1">
        <f t="shared" si="0"/>
        <v>21.5</v>
      </c>
      <c r="G42" s="1">
        <f>SUM($F$5:F42)</f>
        <v>465.5</v>
      </c>
      <c r="H42" s="1">
        <f t="shared" si="1"/>
        <v>1374389534.72</v>
      </c>
      <c r="I42" s="3">
        <f>SUM($H$5:H42)</f>
        <v>2748779069.4300003</v>
      </c>
    </row>
    <row r="43" spans="3:9" x14ac:dyDescent="0.25">
      <c r="C43" s="2">
        <v>39</v>
      </c>
      <c r="D43" s="1">
        <v>10</v>
      </c>
      <c r="E43" s="1">
        <f>SUM($D$5:D43)</f>
        <v>390</v>
      </c>
      <c r="F43" s="1">
        <f t="shared" si="0"/>
        <v>22</v>
      </c>
      <c r="G43" s="1">
        <f>SUM($F$5:F43)</f>
        <v>487.5</v>
      </c>
      <c r="H43" s="1">
        <f t="shared" si="1"/>
        <v>2748779069.4400001</v>
      </c>
      <c r="I43" s="3">
        <f>SUM($H$5:H43)</f>
        <v>5497558138.8700008</v>
      </c>
    </row>
    <row r="44" spans="3:9" x14ac:dyDescent="0.25">
      <c r="C44" s="2">
        <v>40</v>
      </c>
      <c r="D44" s="1">
        <v>10</v>
      </c>
      <c r="E44" s="1">
        <f>SUM($D$5:D44)</f>
        <v>400</v>
      </c>
      <c r="F44" s="1">
        <f t="shared" si="0"/>
        <v>22.5</v>
      </c>
      <c r="G44" s="1">
        <f>SUM($F$5:F44)</f>
        <v>510</v>
      </c>
      <c r="H44" s="1">
        <f t="shared" si="1"/>
        <v>5497558138.8800001</v>
      </c>
      <c r="I44" s="3">
        <f>SUM($H$5:H44)</f>
        <v>10995116277.75</v>
      </c>
    </row>
    <row r="45" spans="3:9" x14ac:dyDescent="0.25">
      <c r="C45" s="2">
        <v>41</v>
      </c>
      <c r="D45" s="1">
        <v>10</v>
      </c>
      <c r="E45" s="1">
        <f>SUM($D$5:D45)</f>
        <v>410</v>
      </c>
      <c r="F45" s="1">
        <f t="shared" si="0"/>
        <v>23</v>
      </c>
      <c r="G45" s="1">
        <f>SUM($F$5:F45)</f>
        <v>533</v>
      </c>
      <c r="H45" s="1">
        <f t="shared" si="1"/>
        <v>10995116277.76</v>
      </c>
      <c r="I45" s="3">
        <f>SUM($H$5:H45)</f>
        <v>21990232555.510002</v>
      </c>
    </row>
    <row r="46" spans="3:9" x14ac:dyDescent="0.25">
      <c r="C46" s="2">
        <v>42</v>
      </c>
      <c r="D46" s="1">
        <v>10</v>
      </c>
      <c r="E46" s="1">
        <f>SUM($D$5:D46)</f>
        <v>420</v>
      </c>
      <c r="F46" s="1">
        <f t="shared" si="0"/>
        <v>23.5</v>
      </c>
      <c r="G46" s="1">
        <f>SUM($F$5:F46)</f>
        <v>556.5</v>
      </c>
      <c r="H46" s="1">
        <f t="shared" si="1"/>
        <v>21990232555.52</v>
      </c>
      <c r="I46" s="3">
        <f>SUM($H$5:H46)</f>
        <v>43980465111.029999</v>
      </c>
    </row>
    <row r="47" spans="3:9" x14ac:dyDescent="0.25">
      <c r="C47" s="2">
        <v>43</v>
      </c>
      <c r="D47" s="1">
        <v>10</v>
      </c>
      <c r="E47" s="1">
        <f>SUM($D$5:D47)</f>
        <v>430</v>
      </c>
      <c r="F47" s="1">
        <f t="shared" si="0"/>
        <v>24</v>
      </c>
      <c r="G47" s="1">
        <f>SUM($F$5:F47)</f>
        <v>580.5</v>
      </c>
      <c r="H47" s="1">
        <f t="shared" si="1"/>
        <v>43980465111.040001</v>
      </c>
      <c r="I47" s="3">
        <f>SUM($H$5:H47)</f>
        <v>87960930222.070007</v>
      </c>
    </row>
    <row r="48" spans="3:9" x14ac:dyDescent="0.25">
      <c r="C48" s="2">
        <v>44</v>
      </c>
      <c r="D48" s="1">
        <v>10</v>
      </c>
      <c r="E48" s="1">
        <f>SUM($D$5:D48)</f>
        <v>440</v>
      </c>
      <c r="F48" s="1">
        <f t="shared" si="0"/>
        <v>24.5</v>
      </c>
      <c r="G48" s="1">
        <f>SUM($F$5:F48)</f>
        <v>605</v>
      </c>
      <c r="H48" s="1">
        <f t="shared" si="1"/>
        <v>87960930222.080002</v>
      </c>
      <c r="I48" s="3">
        <f>SUM($H$5:H48)</f>
        <v>175921860444.15002</v>
      </c>
    </row>
    <row r="49" spans="3:9" x14ac:dyDescent="0.25">
      <c r="C49" s="2">
        <v>45</v>
      </c>
      <c r="D49" s="1">
        <v>10</v>
      </c>
      <c r="E49" s="1">
        <f>SUM($D$5:D49)</f>
        <v>450</v>
      </c>
      <c r="F49" s="1">
        <f t="shared" si="0"/>
        <v>25</v>
      </c>
      <c r="G49" s="1">
        <f>SUM($F$5:F49)</f>
        <v>630</v>
      </c>
      <c r="H49" s="1">
        <f t="shared" si="1"/>
        <v>175921860444.16</v>
      </c>
      <c r="I49" s="3">
        <f>SUM($H$5:H49)</f>
        <v>351843720888.31006</v>
      </c>
    </row>
    <row r="50" spans="3:9" x14ac:dyDescent="0.25">
      <c r="C50" s="2">
        <v>46</v>
      </c>
      <c r="D50" s="1">
        <v>10</v>
      </c>
      <c r="E50" s="1">
        <f>SUM($D$5:D50)</f>
        <v>460</v>
      </c>
      <c r="F50" s="1">
        <f t="shared" si="0"/>
        <v>25.5</v>
      </c>
      <c r="G50" s="1">
        <f>SUM($F$5:F50)</f>
        <v>655.5</v>
      </c>
      <c r="H50" s="1">
        <f t="shared" si="1"/>
        <v>351843720888.32001</v>
      </c>
      <c r="I50" s="3">
        <f>SUM($H$5:H50)</f>
        <v>703687441776.63013</v>
      </c>
    </row>
    <row r="51" spans="3:9" x14ac:dyDescent="0.25">
      <c r="C51" s="2">
        <v>47</v>
      </c>
      <c r="D51" s="1">
        <v>10</v>
      </c>
      <c r="E51" s="1">
        <f>SUM($D$5:D51)</f>
        <v>470</v>
      </c>
      <c r="F51" s="1">
        <f t="shared" si="0"/>
        <v>26</v>
      </c>
      <c r="G51" s="1">
        <f>SUM($F$5:F51)</f>
        <v>681.5</v>
      </c>
      <c r="H51" s="1">
        <f t="shared" si="1"/>
        <v>703687441776.64001</v>
      </c>
      <c r="I51" s="3">
        <f>SUM($H$5:H51)</f>
        <v>1407374883553.27</v>
      </c>
    </row>
    <row r="52" spans="3:9" x14ac:dyDescent="0.25">
      <c r="C52" s="2">
        <v>48</v>
      </c>
      <c r="D52" s="1">
        <v>10</v>
      </c>
      <c r="E52" s="1">
        <f>SUM($D$5:D52)</f>
        <v>480</v>
      </c>
      <c r="F52" s="1">
        <f t="shared" si="0"/>
        <v>26.5</v>
      </c>
      <c r="G52" s="1">
        <f>SUM($F$5:F52)</f>
        <v>708</v>
      </c>
      <c r="H52" s="1">
        <f t="shared" si="1"/>
        <v>1407374883553.28</v>
      </c>
      <c r="I52" s="3">
        <f>SUM($H$5:H52)</f>
        <v>2814749767106.5498</v>
      </c>
    </row>
    <row r="53" spans="3:9" x14ac:dyDescent="0.25">
      <c r="C53" s="2">
        <v>49</v>
      </c>
      <c r="D53" s="1">
        <v>10</v>
      </c>
      <c r="E53" s="1">
        <f>SUM($D$5:D53)</f>
        <v>490</v>
      </c>
      <c r="F53" s="1">
        <f t="shared" si="0"/>
        <v>27</v>
      </c>
      <c r="G53" s="1">
        <f>SUM($F$5:F53)</f>
        <v>735</v>
      </c>
      <c r="H53" s="1">
        <f t="shared" si="1"/>
        <v>2814749767106.5601</v>
      </c>
      <c r="I53" s="3">
        <f>SUM($H$5:H53)</f>
        <v>5629499534213.1094</v>
      </c>
    </row>
    <row r="54" spans="3:9" x14ac:dyDescent="0.25">
      <c r="C54" s="2">
        <v>50</v>
      </c>
      <c r="D54" s="1">
        <v>10</v>
      </c>
      <c r="E54" s="1">
        <f>SUM($D$5:D54)</f>
        <v>500</v>
      </c>
      <c r="F54" s="1">
        <f t="shared" si="0"/>
        <v>27.5</v>
      </c>
      <c r="G54" s="1">
        <f>SUM($F$5:F54)</f>
        <v>762.5</v>
      </c>
      <c r="H54" s="1">
        <f t="shared" si="1"/>
        <v>5629499534213.1201</v>
      </c>
      <c r="I54" s="3">
        <f>SUM($H$5:H54)</f>
        <v>11258999068426.23</v>
      </c>
    </row>
    <row r="55" spans="3:9" ht="15.75" thickBot="1" x14ac:dyDescent="0.3">
      <c r="C55" s="4">
        <v>51</v>
      </c>
      <c r="D55" s="5">
        <v>10</v>
      </c>
      <c r="E55" s="5">
        <f>SUM($D$5:D55)</f>
        <v>510</v>
      </c>
      <c r="F55" s="5">
        <f t="shared" si="0"/>
        <v>28</v>
      </c>
      <c r="G55" s="5">
        <f>SUM($F$5:F55)</f>
        <v>790.5</v>
      </c>
      <c r="H55" s="5">
        <f t="shared" si="1"/>
        <v>11258999068426.24</v>
      </c>
      <c r="I55" s="6">
        <f>SUM($H$5:H55)</f>
        <v>22517998136852.469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2018-06-21T17:08:08Z</dcterms:created>
  <dcterms:modified xsi:type="dcterms:W3CDTF">2018-06-22T21:38:03Z</dcterms:modified>
</cp:coreProperties>
</file>